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진행중업무\시험수수료\"/>
    </mc:Choice>
  </mc:AlternateContent>
  <xr:revisionPtr revIDLastSave="0" documentId="13_ncr:1_{5BCAB8AE-EDF9-4C65-B04D-058B03F1FB3E}" xr6:coauthVersionLast="47" xr6:coauthVersionMax="47" xr10:uidLastSave="{00000000-0000-0000-0000-000000000000}"/>
  <bookViews>
    <workbookView xWindow="-120" yWindow="-120" windowWidth="29040" windowHeight="15840" xr2:uid="{365D0BD7-5CB5-411A-8300-F5C56D33EC1B}"/>
  </bookViews>
  <sheets>
    <sheet name="물품 품목" sheetId="1" r:id="rId1"/>
    <sheet name="시험 항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" i="1" l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I45" i="1"/>
  <c r="H45" i="1"/>
  <c r="I44" i="1"/>
  <c r="H44" i="1"/>
  <c r="I43" i="1"/>
  <c r="H43" i="1"/>
  <c r="I42" i="1"/>
  <c r="H42" i="1"/>
  <c r="I38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2" i="1"/>
</calcChain>
</file>

<file path=xl/sharedStrings.xml><?xml version="1.0" encoding="utf-8"?>
<sst xmlns="http://schemas.openxmlformats.org/spreadsheetml/2006/main" count="292" uniqueCount="125">
  <si>
    <t>품목</t>
  </si>
  <si>
    <t>관리번호</t>
  </si>
  <si>
    <t>재료명</t>
  </si>
  <si>
    <t>시험항목</t>
  </si>
  <si>
    <t>표준</t>
  </si>
  <si>
    <t>필요 시료수</t>
  </si>
  <si>
    <t>PRD 8430-4046</t>
  </si>
  <si>
    <t>혼용률</t>
  </si>
  <si>
    <t>KS K 0210</t>
  </si>
  <si>
    <t>질량</t>
  </si>
  <si>
    <t>KS K 0514</t>
  </si>
  <si>
    <t>인장강도</t>
  </si>
  <si>
    <t>KS K 0521</t>
  </si>
  <si>
    <t>내마모성</t>
  </si>
  <si>
    <t>KS M ISO 17704</t>
  </si>
  <si>
    <t>일광견뢰도</t>
  </si>
  <si>
    <t>KS K ISO 105-B02</t>
  </si>
  <si>
    <t>세탁견뢰도</t>
  </si>
  <si>
    <t>KS K ISO 105-C06, A2S</t>
  </si>
  <si>
    <t>마찰견뢰도</t>
  </si>
  <si>
    <t>KS K ISO 105-X12</t>
  </si>
  <si>
    <t>물견뢰도</t>
  </si>
  <si>
    <t>KS K ISO 105-E01</t>
  </si>
  <si>
    <t>메쉬원단</t>
    <phoneticPr fontId="2" type="noConversion"/>
  </si>
  <si>
    <t>두께</t>
  </si>
  <si>
    <t>KS M 6891</t>
  </si>
  <si>
    <t>인장절단하중</t>
  </si>
  <si>
    <t>KS M 6888</t>
  </si>
  <si>
    <t>경도</t>
  </si>
  <si>
    <t>KS M 6518</t>
  </si>
  <si>
    <t>인열강도</t>
  </si>
  <si>
    <t>신장률</t>
  </si>
  <si>
    <t>KS M 6625</t>
  </si>
  <si>
    <t>KS M 6660</t>
  </si>
  <si>
    <t>영구압축줄음율</t>
  </si>
  <si>
    <t>깔창</t>
  </si>
  <si>
    <t>섬유와 스폰지의 접착강도</t>
  </si>
  <si>
    <t>KS M 6882</t>
  </si>
  <si>
    <t>KS K 0410</t>
  </si>
  <si>
    <t>운동화 끈</t>
  </si>
  <si>
    <t>봉제사</t>
  </si>
  <si>
    <t>번수</t>
  </si>
  <si>
    <t>KS K 0415</t>
  </si>
  <si>
    <t>KS K ISO 2062</t>
  </si>
  <si>
    <t>60m 이상</t>
    <phoneticPr fontId="2" type="noConversion"/>
  </si>
  <si>
    <t>내굴곡성</t>
  </si>
  <si>
    <t>KIFLT TM 01</t>
  </si>
  <si>
    <t>미끄럼저항</t>
  </si>
  <si>
    <t>KS M ISO 13287</t>
  </si>
  <si>
    <t>겉창의 박리시험</t>
  </si>
  <si>
    <t>앞코 박리</t>
  </si>
  <si>
    <t>할인액(원)</t>
    <phoneticPr fontId="2" type="noConversion"/>
  </si>
  <si>
    <t>할인후(원)</t>
    <phoneticPr fontId="2" type="noConversion"/>
  </si>
  <si>
    <t>소요기간 (일)</t>
  </si>
  <si>
    <t>비용(원)</t>
  </si>
  <si>
    <t>KS K 0533 응용</t>
  </si>
  <si>
    <t>끈 5개</t>
  </si>
  <si>
    <t>1m × 1m 1장</t>
  </si>
  <si>
    <t>1m × 1m 1장</t>
    <phoneticPr fontId="2" type="noConversion"/>
  </si>
  <si>
    <t xml:space="preserve">150mm × 150mm × (10~15)mm 1장 </t>
    <phoneticPr fontId="2" type="noConversion"/>
  </si>
  <si>
    <t xml:space="preserve">인솔 2개 
1M × 1M 1장 </t>
    <phoneticPr fontId="2" type="noConversion"/>
  </si>
  <si>
    <t xml:space="preserve">150mm × 150mm × (2~3)mm 1장
100mm × 100mm × (5~6)mm 1장 </t>
    <phoneticPr fontId="2" type="noConversion"/>
  </si>
  <si>
    <t>운동화 3편</t>
    <phoneticPr fontId="2" type="noConversion"/>
  </si>
  <si>
    <t>운동화
(트레일용)</t>
    <phoneticPr fontId="2" type="noConversion"/>
  </si>
  <si>
    <t>베라이지 및 
내패딩용 원단</t>
    <phoneticPr fontId="2" type="noConversion"/>
  </si>
  <si>
    <t>겉창용 고무</t>
    <phoneticPr fontId="2" type="noConversion"/>
  </si>
  <si>
    <t>중창용 Phylon</t>
    <phoneticPr fontId="2" type="noConversion"/>
  </si>
  <si>
    <t>운동화 완제품</t>
    <phoneticPr fontId="2" type="noConversion"/>
  </si>
  <si>
    <t>검사 항목</t>
  </si>
  <si>
    <t>수수료</t>
  </si>
  <si>
    <t>기본수수료</t>
  </si>
  <si>
    <t>할인액(20%)</t>
  </si>
  <si>
    <t>할인후</t>
  </si>
  <si>
    <t>신장늘임률</t>
  </si>
  <si>
    <t>마모(NBS)</t>
  </si>
  <si>
    <t>마모(AKRON)</t>
  </si>
  <si>
    <t>마모(DIN)</t>
  </si>
  <si>
    <t>Modulus(M100,M200,M300)</t>
  </si>
  <si>
    <t>비중</t>
  </si>
  <si>
    <t>오존시험(1일)</t>
  </si>
  <si>
    <t>압축영구줄음율</t>
  </si>
  <si>
    <t>반발탄성율</t>
  </si>
  <si>
    <t>변화(경도)</t>
  </si>
  <si>
    <t>변화(체적)</t>
  </si>
  <si>
    <t>변화(인장)</t>
  </si>
  <si>
    <t>변화(신장)</t>
  </si>
  <si>
    <t>변화(인열)</t>
  </si>
  <si>
    <t>열변화(인열강도)</t>
  </si>
  <si>
    <t>열변화(경도)</t>
  </si>
  <si>
    <t>열변화(인장강도)</t>
  </si>
  <si>
    <t>열변화(신장율)</t>
  </si>
  <si>
    <t>열변화(체적)</t>
  </si>
  <si>
    <t>Vocs 방출량</t>
  </si>
  <si>
    <t>무기충진제 성분</t>
  </si>
  <si>
    <t>고무성분</t>
  </si>
  <si>
    <t>고무/오일/카본블랙/첨가제 조성</t>
  </si>
  <si>
    <t>고무혼합조성비</t>
  </si>
  <si>
    <t>할로겐화 IIR(BIIR, CIIR)</t>
  </si>
  <si>
    <t>중금속 분석</t>
  </si>
  <si>
    <t>TVOC</t>
  </si>
  <si>
    <t>6대 중금속</t>
  </si>
  <si>
    <t>유리전이온도(Tg)-2ND RUN</t>
  </si>
  <si>
    <t>BLOOMING 성분</t>
  </si>
  <si>
    <t>비휘발분(In N-xeane)</t>
  </si>
  <si>
    <t>완제품 굴곡시험(10만회)</t>
  </si>
  <si>
    <t>완제품 방수굴곡시험(10만회)</t>
  </si>
  <si>
    <t>미끄럼 저항성시험</t>
  </si>
  <si>
    <t>완제품 접착시험</t>
  </si>
  <si>
    <t>완제품 접착시험(안전화)</t>
  </si>
  <si>
    <t>반복압축시험(1만회)</t>
  </si>
  <si>
    <t>완제품 겉창마모시험</t>
  </si>
  <si>
    <t>QUV</t>
  </si>
  <si>
    <t>방수침지시험(10만회)</t>
  </si>
  <si>
    <t>저온굴곡시험(10만회)</t>
  </si>
  <si>
    <t>신발 완제품</t>
    <phoneticPr fontId="2" type="noConversion"/>
  </si>
  <si>
    <t>고무 (역학시험)</t>
    <phoneticPr fontId="2" type="noConversion"/>
  </si>
  <si>
    <t>고무 (화학시험)</t>
    <phoneticPr fontId="2" type="noConversion"/>
  </si>
  <si>
    <t>150mm × 150mm × (2~3)mm 1장</t>
  </si>
  <si>
    <t>신발완제품 1편</t>
    <phoneticPr fontId="2" type="noConversion"/>
  </si>
  <si>
    <t>PRD 8430-4045</t>
  </si>
  <si>
    <t>뒷목 보강용 Synthetic Leather</t>
    <phoneticPr fontId="2" type="noConversion"/>
  </si>
  <si>
    <t>뒷목 보강용 
Synthetic Leather</t>
    <phoneticPr fontId="2" type="noConversion"/>
  </si>
  <si>
    <t>Injection Phylon</t>
    <phoneticPr fontId="2" type="noConversion"/>
  </si>
  <si>
    <t>내마모율</t>
    <phoneticPr fontId="2" type="noConversion"/>
  </si>
  <si>
    <t>운동화 
(런닝용)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</si>
</sst>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한양신명조"/>
      <family val="3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A28E2-7061-489B-B298-0585CE5E9C57}">
  <dimension ref="A1:J77"/>
  <sheetViews>
    <sheetView tabSelected="1" topLeftCell="A40" workbookViewId="0">
      <selection activeCell="L42" sqref="L42"/>
    </sheetView>
  </sheetViews>
  <sheetFormatPr defaultRowHeight="13.5"/>
  <cols>
    <col min="1" max="1" width="9" style="8"/>
    <col min="2" max="2" width="15.875" style="8" customWidth="1"/>
    <col min="3" max="3" width="14.75" style="8" customWidth="1"/>
    <col min="4" max="4" width="29.5" style="8" customWidth="1"/>
    <col min="5" max="5" width="29.25" style="8" customWidth="1"/>
    <col min="6" max="6" width="16.5" style="8" customWidth="1"/>
    <col min="7" max="9" width="15.625" style="8" customWidth="1"/>
    <col min="10" max="10" width="28.125" style="8" customWidth="1"/>
    <col min="11" max="16384" width="9" style="8"/>
  </cols>
  <sheetData>
    <row r="1" spans="1:10" ht="13.5" customHeigh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53</v>
      </c>
      <c r="G1" s="5" t="s">
        <v>54</v>
      </c>
      <c r="H1" s="4" t="s">
        <v>51</v>
      </c>
      <c r="I1" s="7" t="s">
        <v>52</v>
      </c>
      <c r="J1" s="6" t="s">
        <v>5</v>
      </c>
    </row>
    <row r="2" spans="1:10" ht="13.5" customHeight="1">
      <c r="A2" s="18" t="s">
        <v>63</v>
      </c>
      <c r="B2" s="18" t="s">
        <v>6</v>
      </c>
      <c r="C2" s="24" t="s">
        <v>23</v>
      </c>
      <c r="D2" s="1" t="s">
        <v>7</v>
      </c>
      <c r="E2" s="1" t="s">
        <v>8</v>
      </c>
      <c r="F2" s="1">
        <v>3</v>
      </c>
      <c r="G2" s="3">
        <v>30000</v>
      </c>
      <c r="H2" s="13">
        <f>G2*0.2</f>
        <v>6000</v>
      </c>
      <c r="I2" s="12">
        <f>G2-H2</f>
        <v>24000</v>
      </c>
      <c r="J2" s="26" t="s">
        <v>58</v>
      </c>
    </row>
    <row r="3" spans="1:10" ht="13.5" customHeight="1">
      <c r="A3" s="19"/>
      <c r="B3" s="19"/>
      <c r="C3" s="30"/>
      <c r="D3" s="1" t="s">
        <v>9</v>
      </c>
      <c r="E3" s="1" t="s">
        <v>10</v>
      </c>
      <c r="F3" s="1">
        <v>3</v>
      </c>
      <c r="G3" s="3">
        <v>10000</v>
      </c>
      <c r="H3" s="13">
        <f t="shared" ref="H3:H38" si="0">G3*0.2</f>
        <v>2000</v>
      </c>
      <c r="I3" s="12">
        <f t="shared" ref="I3:I38" si="1">G3-H3</f>
        <v>8000</v>
      </c>
      <c r="J3" s="27"/>
    </row>
    <row r="4" spans="1:10" ht="13.5" customHeight="1">
      <c r="A4" s="19"/>
      <c r="B4" s="19"/>
      <c r="C4" s="30"/>
      <c r="D4" s="1" t="s">
        <v>11</v>
      </c>
      <c r="E4" s="1" t="s">
        <v>12</v>
      </c>
      <c r="F4" s="1">
        <v>3</v>
      </c>
      <c r="G4" s="3">
        <v>25000</v>
      </c>
      <c r="H4" s="13">
        <f t="shared" si="0"/>
        <v>5000</v>
      </c>
      <c r="I4" s="12">
        <f t="shared" si="1"/>
        <v>20000</v>
      </c>
      <c r="J4" s="27"/>
    </row>
    <row r="5" spans="1:10" ht="13.5" customHeight="1">
      <c r="A5" s="19"/>
      <c r="B5" s="19"/>
      <c r="C5" s="30"/>
      <c r="D5" s="1" t="s">
        <v>13</v>
      </c>
      <c r="E5" s="1" t="s">
        <v>14</v>
      </c>
      <c r="F5" s="1">
        <v>3</v>
      </c>
      <c r="G5" s="3">
        <v>90000</v>
      </c>
      <c r="H5" s="13">
        <f t="shared" si="0"/>
        <v>18000</v>
      </c>
      <c r="I5" s="12">
        <f t="shared" si="1"/>
        <v>72000</v>
      </c>
      <c r="J5" s="27"/>
    </row>
    <row r="6" spans="1:10" ht="13.5" customHeight="1">
      <c r="A6" s="19"/>
      <c r="B6" s="19"/>
      <c r="C6" s="30"/>
      <c r="D6" s="1" t="s">
        <v>15</v>
      </c>
      <c r="E6" s="1" t="s">
        <v>16</v>
      </c>
      <c r="F6" s="1">
        <v>8</v>
      </c>
      <c r="G6" s="3">
        <v>7000</v>
      </c>
      <c r="H6" s="13">
        <f t="shared" si="0"/>
        <v>1400</v>
      </c>
      <c r="I6" s="12">
        <f t="shared" si="1"/>
        <v>5600</v>
      </c>
      <c r="J6" s="27"/>
    </row>
    <row r="7" spans="1:10" ht="13.5" customHeight="1">
      <c r="A7" s="19"/>
      <c r="B7" s="19"/>
      <c r="C7" s="30"/>
      <c r="D7" s="1" t="s">
        <v>17</v>
      </c>
      <c r="E7" s="1" t="s">
        <v>18</v>
      </c>
      <c r="F7" s="1">
        <v>3</v>
      </c>
      <c r="G7" s="3">
        <v>30000</v>
      </c>
      <c r="H7" s="13">
        <f t="shared" si="0"/>
        <v>6000</v>
      </c>
      <c r="I7" s="12">
        <f t="shared" si="1"/>
        <v>24000</v>
      </c>
      <c r="J7" s="27"/>
    </row>
    <row r="8" spans="1:10" ht="13.5" customHeight="1">
      <c r="A8" s="19"/>
      <c r="B8" s="19"/>
      <c r="C8" s="30"/>
      <c r="D8" s="1" t="s">
        <v>19</v>
      </c>
      <c r="E8" s="1" t="s">
        <v>20</v>
      </c>
      <c r="F8" s="1">
        <v>3</v>
      </c>
      <c r="G8" s="3">
        <v>20000</v>
      </c>
      <c r="H8" s="13">
        <f t="shared" si="0"/>
        <v>4000</v>
      </c>
      <c r="I8" s="12">
        <f t="shared" si="1"/>
        <v>16000</v>
      </c>
      <c r="J8" s="27"/>
    </row>
    <row r="9" spans="1:10" ht="13.5" customHeight="1">
      <c r="A9" s="19"/>
      <c r="B9" s="19"/>
      <c r="C9" s="31"/>
      <c r="D9" s="1" t="s">
        <v>21</v>
      </c>
      <c r="E9" s="1" t="s">
        <v>22</v>
      </c>
      <c r="F9" s="1">
        <v>3</v>
      </c>
      <c r="G9" s="3">
        <v>30000</v>
      </c>
      <c r="H9" s="13">
        <f t="shared" si="0"/>
        <v>6000</v>
      </c>
      <c r="I9" s="12">
        <f t="shared" si="1"/>
        <v>24000</v>
      </c>
      <c r="J9" s="28"/>
    </row>
    <row r="10" spans="1:10" ht="13.5" customHeight="1">
      <c r="A10" s="19"/>
      <c r="B10" s="19"/>
      <c r="C10" s="24" t="s">
        <v>64</v>
      </c>
      <c r="D10" s="1" t="s">
        <v>7</v>
      </c>
      <c r="E10" s="1" t="s">
        <v>8</v>
      </c>
      <c r="F10" s="1">
        <v>3</v>
      </c>
      <c r="G10" s="3">
        <v>30000</v>
      </c>
      <c r="H10" s="13">
        <f t="shared" si="0"/>
        <v>6000</v>
      </c>
      <c r="I10" s="12">
        <f t="shared" si="1"/>
        <v>24000</v>
      </c>
      <c r="J10" s="24" t="s">
        <v>57</v>
      </c>
    </row>
    <row r="11" spans="1:10" ht="13.5" customHeight="1">
      <c r="A11" s="19"/>
      <c r="B11" s="19"/>
      <c r="C11" s="25"/>
      <c r="D11" s="1" t="s">
        <v>9</v>
      </c>
      <c r="E11" s="1" t="s">
        <v>10</v>
      </c>
      <c r="F11" s="1">
        <v>3</v>
      </c>
      <c r="G11" s="3">
        <v>10000</v>
      </c>
      <c r="H11" s="13">
        <f t="shared" si="0"/>
        <v>2000</v>
      </c>
      <c r="I11" s="12">
        <f t="shared" si="1"/>
        <v>8000</v>
      </c>
      <c r="J11" s="25"/>
    </row>
    <row r="12" spans="1:10" ht="13.5" customHeight="1">
      <c r="A12" s="19"/>
      <c r="B12" s="19"/>
      <c r="C12" s="25"/>
      <c r="D12" s="1" t="s">
        <v>13</v>
      </c>
      <c r="E12" s="1" t="s">
        <v>14</v>
      </c>
      <c r="F12" s="1">
        <v>3</v>
      </c>
      <c r="G12" s="3">
        <v>90000</v>
      </c>
      <c r="H12" s="13">
        <f t="shared" si="0"/>
        <v>18000</v>
      </c>
      <c r="I12" s="12">
        <f t="shared" si="1"/>
        <v>72000</v>
      </c>
      <c r="J12" s="25"/>
    </row>
    <row r="13" spans="1:10" ht="13.5" customHeight="1">
      <c r="A13" s="19"/>
      <c r="B13" s="19"/>
      <c r="C13" s="25"/>
      <c r="D13" s="1" t="s">
        <v>17</v>
      </c>
      <c r="E13" s="1" t="s">
        <v>18</v>
      </c>
      <c r="F13" s="1">
        <v>3</v>
      </c>
      <c r="G13" s="3">
        <v>30000</v>
      </c>
      <c r="H13" s="13">
        <f t="shared" si="0"/>
        <v>6000</v>
      </c>
      <c r="I13" s="12">
        <f t="shared" si="1"/>
        <v>24000</v>
      </c>
      <c r="J13" s="25"/>
    </row>
    <row r="14" spans="1:10" ht="13.5" customHeight="1">
      <c r="A14" s="19"/>
      <c r="B14" s="19"/>
      <c r="C14" s="25"/>
      <c r="D14" s="1" t="s">
        <v>19</v>
      </c>
      <c r="E14" s="1" t="s">
        <v>20</v>
      </c>
      <c r="F14" s="1">
        <v>3</v>
      </c>
      <c r="G14" s="3">
        <v>20000</v>
      </c>
      <c r="H14" s="13">
        <f t="shared" si="0"/>
        <v>4000</v>
      </c>
      <c r="I14" s="12">
        <f t="shared" si="1"/>
        <v>16000</v>
      </c>
      <c r="J14" s="25"/>
    </row>
    <row r="15" spans="1:10" ht="13.5" customHeight="1">
      <c r="A15" s="19"/>
      <c r="B15" s="19"/>
      <c r="C15" s="29"/>
      <c r="D15" s="1" t="s">
        <v>21</v>
      </c>
      <c r="E15" s="1" t="s">
        <v>22</v>
      </c>
      <c r="F15" s="1">
        <v>3</v>
      </c>
      <c r="G15" s="3">
        <v>30000</v>
      </c>
      <c r="H15" s="13">
        <f t="shared" si="0"/>
        <v>6000</v>
      </c>
      <c r="I15" s="12">
        <f t="shared" si="1"/>
        <v>24000</v>
      </c>
      <c r="J15" s="29"/>
    </row>
    <row r="16" spans="1:10" ht="13.5" customHeight="1">
      <c r="A16" s="19"/>
      <c r="B16" s="19"/>
      <c r="C16" s="24" t="s">
        <v>120</v>
      </c>
      <c r="D16" s="1" t="s">
        <v>24</v>
      </c>
      <c r="E16" s="1" t="s">
        <v>25</v>
      </c>
      <c r="F16" s="1">
        <v>3</v>
      </c>
      <c r="G16" s="3">
        <v>10000</v>
      </c>
      <c r="H16" s="13">
        <f t="shared" si="0"/>
        <v>2000</v>
      </c>
      <c r="I16" s="12">
        <f t="shared" si="1"/>
        <v>8000</v>
      </c>
      <c r="J16" s="24" t="s">
        <v>57</v>
      </c>
    </row>
    <row r="17" spans="1:10" ht="13.5" customHeight="1">
      <c r="A17" s="19"/>
      <c r="B17" s="19"/>
      <c r="C17" s="25"/>
      <c r="D17" s="1" t="s">
        <v>26</v>
      </c>
      <c r="E17" s="1" t="s">
        <v>27</v>
      </c>
      <c r="F17" s="1">
        <v>3</v>
      </c>
      <c r="G17" s="3">
        <v>25000</v>
      </c>
      <c r="H17" s="13">
        <f t="shared" si="0"/>
        <v>5000</v>
      </c>
      <c r="I17" s="12">
        <f t="shared" si="1"/>
        <v>20000</v>
      </c>
      <c r="J17" s="25"/>
    </row>
    <row r="18" spans="1:10" ht="13.5" customHeight="1">
      <c r="A18" s="19"/>
      <c r="B18" s="19"/>
      <c r="C18" s="29"/>
      <c r="D18" s="1" t="s">
        <v>11</v>
      </c>
      <c r="E18" s="1" t="s">
        <v>12</v>
      </c>
      <c r="F18" s="1">
        <v>3</v>
      </c>
      <c r="G18" s="3">
        <v>25000</v>
      </c>
      <c r="H18" s="13">
        <f t="shared" si="0"/>
        <v>5000</v>
      </c>
      <c r="I18" s="12">
        <f t="shared" si="1"/>
        <v>20000</v>
      </c>
      <c r="J18" s="29"/>
    </row>
    <row r="19" spans="1:10" ht="13.5" customHeight="1">
      <c r="A19" s="19"/>
      <c r="B19" s="19"/>
      <c r="C19" s="24" t="s">
        <v>65</v>
      </c>
      <c r="D19" s="1" t="s">
        <v>28</v>
      </c>
      <c r="E19" s="1" t="s">
        <v>29</v>
      </c>
      <c r="F19" s="1">
        <v>3</v>
      </c>
      <c r="G19" s="3">
        <v>10000</v>
      </c>
      <c r="H19" s="13">
        <f t="shared" si="0"/>
        <v>2000</v>
      </c>
      <c r="I19" s="12">
        <f t="shared" si="1"/>
        <v>8000</v>
      </c>
      <c r="J19" s="24" t="s">
        <v>61</v>
      </c>
    </row>
    <row r="20" spans="1:10" ht="13.5" customHeight="1">
      <c r="A20" s="19"/>
      <c r="B20" s="19"/>
      <c r="C20" s="25"/>
      <c r="D20" s="1" t="s">
        <v>11</v>
      </c>
      <c r="E20" s="1" t="s">
        <v>29</v>
      </c>
      <c r="F20" s="1">
        <v>3</v>
      </c>
      <c r="G20" s="3">
        <v>25000</v>
      </c>
      <c r="H20" s="13">
        <f t="shared" si="0"/>
        <v>5000</v>
      </c>
      <c r="I20" s="12">
        <f t="shared" si="1"/>
        <v>20000</v>
      </c>
      <c r="J20" s="25"/>
    </row>
    <row r="21" spans="1:10" ht="13.5" customHeight="1">
      <c r="A21" s="19"/>
      <c r="B21" s="19"/>
      <c r="C21" s="25"/>
      <c r="D21" s="1" t="s">
        <v>30</v>
      </c>
      <c r="E21" s="1" t="s">
        <v>29</v>
      </c>
      <c r="F21" s="1">
        <v>3</v>
      </c>
      <c r="G21" s="3">
        <v>25000</v>
      </c>
      <c r="H21" s="13">
        <f t="shared" si="0"/>
        <v>5000</v>
      </c>
      <c r="I21" s="12">
        <f t="shared" si="1"/>
        <v>20000</v>
      </c>
      <c r="J21" s="25"/>
    </row>
    <row r="22" spans="1:10" ht="13.5" customHeight="1">
      <c r="A22" s="19"/>
      <c r="B22" s="19"/>
      <c r="C22" s="25"/>
      <c r="D22" s="1" t="s">
        <v>31</v>
      </c>
      <c r="E22" s="1" t="s">
        <v>29</v>
      </c>
      <c r="F22" s="1">
        <v>3</v>
      </c>
      <c r="G22" s="3">
        <v>25000</v>
      </c>
      <c r="H22" s="13">
        <f t="shared" si="0"/>
        <v>5000</v>
      </c>
      <c r="I22" s="12">
        <f t="shared" si="1"/>
        <v>20000</v>
      </c>
      <c r="J22" s="25"/>
    </row>
    <row r="23" spans="1:10" ht="13.5" customHeight="1">
      <c r="A23" s="19"/>
      <c r="B23" s="19"/>
      <c r="C23" s="29"/>
      <c r="D23" s="1" t="s">
        <v>13</v>
      </c>
      <c r="E23" s="1" t="s">
        <v>32</v>
      </c>
      <c r="F23" s="1">
        <v>3</v>
      </c>
      <c r="G23" s="3">
        <v>40000</v>
      </c>
      <c r="H23" s="13">
        <f t="shared" si="0"/>
        <v>8000</v>
      </c>
      <c r="I23" s="12">
        <f t="shared" si="1"/>
        <v>32000</v>
      </c>
      <c r="J23" s="29"/>
    </row>
    <row r="24" spans="1:10" ht="13.5" customHeight="1">
      <c r="A24" s="19"/>
      <c r="B24" s="19"/>
      <c r="C24" s="24" t="s">
        <v>66</v>
      </c>
      <c r="D24" s="1" t="s">
        <v>28</v>
      </c>
      <c r="E24" s="1" t="s">
        <v>33</v>
      </c>
      <c r="F24" s="1">
        <v>3</v>
      </c>
      <c r="G24" s="3">
        <v>10000</v>
      </c>
      <c r="H24" s="13">
        <f t="shared" si="0"/>
        <v>2000</v>
      </c>
      <c r="I24" s="12">
        <f t="shared" si="1"/>
        <v>8000</v>
      </c>
      <c r="J24" s="21" t="s">
        <v>59</v>
      </c>
    </row>
    <row r="25" spans="1:10" ht="13.5" customHeight="1">
      <c r="A25" s="19"/>
      <c r="B25" s="19"/>
      <c r="C25" s="29"/>
      <c r="D25" s="1" t="s">
        <v>34</v>
      </c>
      <c r="E25" s="1" t="s">
        <v>33</v>
      </c>
      <c r="F25" s="1">
        <v>3</v>
      </c>
      <c r="G25" s="3">
        <v>30000</v>
      </c>
      <c r="H25" s="13">
        <f t="shared" si="0"/>
        <v>6000</v>
      </c>
      <c r="I25" s="12">
        <f t="shared" si="1"/>
        <v>24000</v>
      </c>
      <c r="J25" s="22"/>
    </row>
    <row r="26" spans="1:10" ht="13.5" customHeight="1">
      <c r="A26" s="19"/>
      <c r="B26" s="19"/>
      <c r="C26" s="24" t="s">
        <v>35</v>
      </c>
      <c r="D26" s="1" t="s">
        <v>36</v>
      </c>
      <c r="E26" s="1" t="s">
        <v>55</v>
      </c>
      <c r="F26" s="1">
        <v>3</v>
      </c>
      <c r="G26" s="3">
        <v>25000</v>
      </c>
      <c r="H26" s="13">
        <f t="shared" si="0"/>
        <v>5000</v>
      </c>
      <c r="I26" s="12">
        <f t="shared" si="1"/>
        <v>20000</v>
      </c>
      <c r="J26" s="24" t="s">
        <v>60</v>
      </c>
    </row>
    <row r="27" spans="1:10" ht="13.5" customHeight="1">
      <c r="A27" s="19"/>
      <c r="B27" s="19"/>
      <c r="C27" s="25"/>
      <c r="D27" s="1" t="s">
        <v>24</v>
      </c>
      <c r="E27" s="1" t="s">
        <v>37</v>
      </c>
      <c r="F27" s="1">
        <v>3</v>
      </c>
      <c r="G27" s="3">
        <v>10000</v>
      </c>
      <c r="H27" s="13">
        <f t="shared" si="0"/>
        <v>2000</v>
      </c>
      <c r="I27" s="12">
        <f t="shared" si="1"/>
        <v>8000</v>
      </c>
      <c r="J27" s="25"/>
    </row>
    <row r="28" spans="1:10" ht="13.5" customHeight="1">
      <c r="A28" s="19"/>
      <c r="B28" s="19"/>
      <c r="C28" s="25"/>
      <c r="D28" s="1" t="s">
        <v>17</v>
      </c>
      <c r="E28" s="1" t="s">
        <v>18</v>
      </c>
      <c r="F28" s="1">
        <v>3</v>
      </c>
      <c r="G28" s="3">
        <v>30000</v>
      </c>
      <c r="H28" s="13">
        <f t="shared" si="0"/>
        <v>6000</v>
      </c>
      <c r="I28" s="12">
        <f t="shared" si="1"/>
        <v>24000</v>
      </c>
      <c r="J28" s="25"/>
    </row>
    <row r="29" spans="1:10" ht="13.5" customHeight="1">
      <c r="A29" s="19"/>
      <c r="B29" s="19"/>
      <c r="C29" s="25"/>
      <c r="D29" s="1" t="s">
        <v>19</v>
      </c>
      <c r="E29" s="1" t="s">
        <v>20</v>
      </c>
      <c r="F29" s="1">
        <v>3</v>
      </c>
      <c r="G29" s="3">
        <v>20000</v>
      </c>
      <c r="H29" s="13">
        <f t="shared" si="0"/>
        <v>4000</v>
      </c>
      <c r="I29" s="12">
        <f t="shared" si="1"/>
        <v>16000</v>
      </c>
      <c r="J29" s="25"/>
    </row>
    <row r="30" spans="1:10" ht="13.5" customHeight="1">
      <c r="A30" s="19"/>
      <c r="B30" s="19"/>
      <c r="C30" s="25"/>
      <c r="D30" s="1" t="s">
        <v>21</v>
      </c>
      <c r="E30" s="1" t="s">
        <v>22</v>
      </c>
      <c r="F30" s="1">
        <v>3</v>
      </c>
      <c r="G30" s="3">
        <v>30000</v>
      </c>
      <c r="H30" s="13">
        <f t="shared" si="0"/>
        <v>6000</v>
      </c>
      <c r="I30" s="12">
        <f t="shared" si="1"/>
        <v>24000</v>
      </c>
      <c r="J30" s="25"/>
    </row>
    <row r="31" spans="1:10" ht="13.5" customHeight="1">
      <c r="A31" s="19"/>
      <c r="B31" s="19"/>
      <c r="C31" s="15" t="s">
        <v>39</v>
      </c>
      <c r="D31" s="6" t="s">
        <v>7</v>
      </c>
      <c r="E31" s="1" t="s">
        <v>8</v>
      </c>
      <c r="F31" s="1">
        <v>3</v>
      </c>
      <c r="G31" s="3">
        <v>30000</v>
      </c>
      <c r="H31" s="13">
        <f t="shared" si="0"/>
        <v>6000</v>
      </c>
      <c r="I31" s="12">
        <f t="shared" si="1"/>
        <v>24000</v>
      </c>
      <c r="J31" s="23" t="s">
        <v>56</v>
      </c>
    </row>
    <row r="32" spans="1:10" ht="13.5" customHeight="1">
      <c r="A32" s="19"/>
      <c r="B32" s="19"/>
      <c r="C32" s="15"/>
      <c r="D32" s="6" t="s">
        <v>11</v>
      </c>
      <c r="E32" s="1" t="s">
        <v>38</v>
      </c>
      <c r="F32" s="1">
        <v>3</v>
      </c>
      <c r="G32" s="3">
        <v>25000</v>
      </c>
      <c r="H32" s="13">
        <f t="shared" si="0"/>
        <v>5000</v>
      </c>
      <c r="I32" s="12">
        <f t="shared" si="1"/>
        <v>20000</v>
      </c>
      <c r="J32" s="23"/>
    </row>
    <row r="33" spans="1:10" ht="13.5" customHeight="1">
      <c r="A33" s="19"/>
      <c r="B33" s="19"/>
      <c r="C33" s="15" t="s">
        <v>40</v>
      </c>
      <c r="D33" s="6" t="s">
        <v>7</v>
      </c>
      <c r="E33" s="1" t="s">
        <v>8</v>
      </c>
      <c r="F33" s="1">
        <v>3</v>
      </c>
      <c r="G33" s="3">
        <v>30000</v>
      </c>
      <c r="H33" s="13">
        <f t="shared" si="0"/>
        <v>6000</v>
      </c>
      <c r="I33" s="12">
        <f t="shared" si="1"/>
        <v>24000</v>
      </c>
      <c r="J33" s="14" t="s">
        <v>44</v>
      </c>
    </row>
    <row r="34" spans="1:10" ht="13.5" customHeight="1">
      <c r="A34" s="19"/>
      <c r="B34" s="19"/>
      <c r="C34" s="15"/>
      <c r="D34" s="9" t="s">
        <v>41</v>
      </c>
      <c r="E34" s="10" t="s">
        <v>42</v>
      </c>
      <c r="F34" s="10">
        <v>8</v>
      </c>
      <c r="G34" s="11">
        <v>10000</v>
      </c>
      <c r="H34" s="13">
        <f t="shared" si="0"/>
        <v>2000</v>
      </c>
      <c r="I34" s="12">
        <f t="shared" si="1"/>
        <v>8000</v>
      </c>
      <c r="J34" s="14"/>
    </row>
    <row r="35" spans="1:10" ht="13.5" customHeight="1">
      <c r="A35" s="19"/>
      <c r="B35" s="19"/>
      <c r="C35" s="15"/>
      <c r="D35" s="6" t="s">
        <v>11</v>
      </c>
      <c r="E35" s="1" t="s">
        <v>43</v>
      </c>
      <c r="F35" s="1">
        <v>3</v>
      </c>
      <c r="G35" s="3">
        <v>25000</v>
      </c>
      <c r="H35" s="13">
        <f t="shared" si="0"/>
        <v>5000</v>
      </c>
      <c r="I35" s="12">
        <f t="shared" si="1"/>
        <v>20000</v>
      </c>
      <c r="J35" s="14"/>
    </row>
    <row r="36" spans="1:10" ht="13.5" customHeight="1">
      <c r="A36" s="19"/>
      <c r="B36" s="19"/>
      <c r="C36" s="16" t="s">
        <v>67</v>
      </c>
      <c r="D36" s="6" t="s">
        <v>45</v>
      </c>
      <c r="E36" s="1" t="s">
        <v>46</v>
      </c>
      <c r="F36" s="1">
        <v>3</v>
      </c>
      <c r="G36" s="3">
        <v>125000</v>
      </c>
      <c r="H36" s="13">
        <f t="shared" si="0"/>
        <v>25000</v>
      </c>
      <c r="I36" s="12">
        <f t="shared" si="1"/>
        <v>100000</v>
      </c>
      <c r="J36" s="17" t="s">
        <v>62</v>
      </c>
    </row>
    <row r="37" spans="1:10" ht="13.5" customHeight="1">
      <c r="A37" s="19"/>
      <c r="B37" s="19"/>
      <c r="C37" s="16"/>
      <c r="D37" s="6" t="s">
        <v>47</v>
      </c>
      <c r="E37" s="1" t="s">
        <v>48</v>
      </c>
      <c r="F37" s="1">
        <v>3</v>
      </c>
      <c r="G37" s="3">
        <v>45000</v>
      </c>
      <c r="H37" s="13">
        <f t="shared" si="0"/>
        <v>9000</v>
      </c>
      <c r="I37" s="12">
        <f t="shared" si="1"/>
        <v>36000</v>
      </c>
      <c r="J37" s="17"/>
    </row>
    <row r="38" spans="1:10" ht="13.5" customHeight="1">
      <c r="A38" s="20"/>
      <c r="B38" s="20"/>
      <c r="C38" s="16"/>
      <c r="D38" s="6" t="s">
        <v>49</v>
      </c>
      <c r="E38" s="1" t="s">
        <v>50</v>
      </c>
      <c r="F38" s="1">
        <v>3</v>
      </c>
      <c r="G38" s="3">
        <v>30000</v>
      </c>
      <c r="H38" s="13">
        <f t="shared" si="0"/>
        <v>6000</v>
      </c>
      <c r="I38" s="12">
        <f t="shared" si="1"/>
        <v>24000</v>
      </c>
      <c r="J38" s="17"/>
    </row>
    <row r="41" spans="1:10" ht="13.5" customHeight="1">
      <c r="A41" s="4" t="s">
        <v>0</v>
      </c>
      <c r="B41" s="4" t="s">
        <v>1</v>
      </c>
      <c r="C41" s="4" t="s">
        <v>2</v>
      </c>
      <c r="D41" s="4" t="s">
        <v>3</v>
      </c>
      <c r="E41" s="4" t="s">
        <v>4</v>
      </c>
      <c r="F41" s="4" t="s">
        <v>53</v>
      </c>
      <c r="G41" s="4" t="s">
        <v>54</v>
      </c>
      <c r="H41" s="4" t="s">
        <v>51</v>
      </c>
      <c r="I41" s="7" t="s">
        <v>52</v>
      </c>
      <c r="J41" s="4" t="s">
        <v>5</v>
      </c>
    </row>
    <row r="42" spans="1:10">
      <c r="A42" s="14" t="s">
        <v>124</v>
      </c>
      <c r="B42" s="41" t="s">
        <v>119</v>
      </c>
      <c r="C42" s="23" t="s">
        <v>23</v>
      </c>
      <c r="D42" s="4" t="s">
        <v>7</v>
      </c>
      <c r="E42" s="4" t="s">
        <v>8</v>
      </c>
      <c r="F42" s="4">
        <v>3</v>
      </c>
      <c r="G42" s="33">
        <v>30000</v>
      </c>
      <c r="H42" s="13">
        <f>G42*0.2</f>
        <v>6000</v>
      </c>
      <c r="I42" s="12">
        <f>G42-H42</f>
        <v>24000</v>
      </c>
      <c r="J42" s="42" t="s">
        <v>58</v>
      </c>
    </row>
    <row r="43" spans="1:10">
      <c r="A43" s="17"/>
      <c r="B43" s="41"/>
      <c r="C43" s="40"/>
      <c r="D43" s="4" t="s">
        <v>9</v>
      </c>
      <c r="E43" s="4" t="s">
        <v>10</v>
      </c>
      <c r="F43" s="4">
        <v>3</v>
      </c>
      <c r="G43" s="33">
        <v>10000</v>
      </c>
      <c r="H43" s="13">
        <f t="shared" ref="H43:H77" si="2">G43*0.2</f>
        <v>2000</v>
      </c>
      <c r="I43" s="12">
        <f t="shared" ref="I43:I77" si="3">G43-H43</f>
        <v>8000</v>
      </c>
      <c r="J43" s="42"/>
    </row>
    <row r="44" spans="1:10">
      <c r="A44" s="17"/>
      <c r="B44" s="41"/>
      <c r="C44" s="40"/>
      <c r="D44" s="4" t="s">
        <v>11</v>
      </c>
      <c r="E44" s="4" t="s">
        <v>12</v>
      </c>
      <c r="F44" s="4">
        <v>3</v>
      </c>
      <c r="G44" s="33">
        <v>25000</v>
      </c>
      <c r="H44" s="13">
        <f t="shared" si="2"/>
        <v>5000</v>
      </c>
      <c r="I44" s="12">
        <f t="shared" si="3"/>
        <v>20000</v>
      </c>
      <c r="J44" s="42"/>
    </row>
    <row r="45" spans="1:10">
      <c r="A45" s="17"/>
      <c r="B45" s="41"/>
      <c r="C45" s="40"/>
      <c r="D45" s="4" t="s">
        <v>13</v>
      </c>
      <c r="E45" s="4" t="s">
        <v>14</v>
      </c>
      <c r="F45" s="4">
        <v>3</v>
      </c>
      <c r="G45" s="33">
        <v>90000</v>
      </c>
      <c r="H45" s="13">
        <f t="shared" si="2"/>
        <v>18000</v>
      </c>
      <c r="I45" s="12">
        <f t="shared" si="3"/>
        <v>72000</v>
      </c>
      <c r="J45" s="42"/>
    </row>
    <row r="46" spans="1:10">
      <c r="A46" s="17"/>
      <c r="B46" s="41"/>
      <c r="C46" s="40"/>
      <c r="D46" s="4" t="s">
        <v>15</v>
      </c>
      <c r="E46" s="4" t="s">
        <v>16</v>
      </c>
      <c r="F46" s="4">
        <v>8</v>
      </c>
      <c r="G46" s="33">
        <v>7000</v>
      </c>
      <c r="H46" s="13">
        <f t="shared" si="2"/>
        <v>1400</v>
      </c>
      <c r="I46" s="12">
        <f t="shared" si="3"/>
        <v>5600</v>
      </c>
      <c r="J46" s="42"/>
    </row>
    <row r="47" spans="1:10">
      <c r="A47" s="17"/>
      <c r="B47" s="41"/>
      <c r="C47" s="40"/>
      <c r="D47" s="4" t="s">
        <v>17</v>
      </c>
      <c r="E47" s="4" t="s">
        <v>18</v>
      </c>
      <c r="F47" s="4">
        <v>3</v>
      </c>
      <c r="G47" s="33">
        <v>30000</v>
      </c>
      <c r="H47" s="13">
        <f t="shared" si="2"/>
        <v>6000</v>
      </c>
      <c r="I47" s="12">
        <f t="shared" si="3"/>
        <v>24000</v>
      </c>
      <c r="J47" s="42"/>
    </row>
    <row r="48" spans="1:10">
      <c r="A48" s="17"/>
      <c r="B48" s="41"/>
      <c r="C48" s="40"/>
      <c r="D48" s="4" t="s">
        <v>19</v>
      </c>
      <c r="E48" s="4" t="s">
        <v>20</v>
      </c>
      <c r="F48" s="4">
        <v>3</v>
      </c>
      <c r="G48" s="33">
        <v>20000</v>
      </c>
      <c r="H48" s="13">
        <f t="shared" si="2"/>
        <v>4000</v>
      </c>
      <c r="I48" s="12">
        <f t="shared" si="3"/>
        <v>16000</v>
      </c>
      <c r="J48" s="42"/>
    </row>
    <row r="49" spans="1:10">
      <c r="A49" s="17"/>
      <c r="B49" s="41"/>
      <c r="C49" s="40"/>
      <c r="D49" s="4" t="s">
        <v>21</v>
      </c>
      <c r="E49" s="4" t="s">
        <v>22</v>
      </c>
      <c r="F49" s="4">
        <v>3</v>
      </c>
      <c r="G49" s="33">
        <v>30000</v>
      </c>
      <c r="H49" s="13">
        <f t="shared" si="2"/>
        <v>6000</v>
      </c>
      <c r="I49" s="12">
        <f t="shared" si="3"/>
        <v>24000</v>
      </c>
      <c r="J49" s="42"/>
    </row>
    <row r="50" spans="1:10">
      <c r="A50" s="17"/>
      <c r="B50" s="41"/>
      <c r="C50" s="23" t="s">
        <v>64</v>
      </c>
      <c r="D50" s="4" t="s">
        <v>7</v>
      </c>
      <c r="E50" s="4" t="s">
        <v>8</v>
      </c>
      <c r="F50" s="4">
        <v>3</v>
      </c>
      <c r="G50" s="33">
        <v>30000</v>
      </c>
      <c r="H50" s="13">
        <f t="shared" si="2"/>
        <v>6000</v>
      </c>
      <c r="I50" s="12">
        <f t="shared" si="3"/>
        <v>24000</v>
      </c>
      <c r="J50" s="23" t="s">
        <v>57</v>
      </c>
    </row>
    <row r="51" spans="1:10">
      <c r="A51" s="17"/>
      <c r="B51" s="41"/>
      <c r="C51" s="23"/>
      <c r="D51" s="4" t="s">
        <v>9</v>
      </c>
      <c r="E51" s="4" t="s">
        <v>10</v>
      </c>
      <c r="F51" s="4">
        <v>3</v>
      </c>
      <c r="G51" s="33">
        <v>10000</v>
      </c>
      <c r="H51" s="13">
        <f t="shared" si="2"/>
        <v>2000</v>
      </c>
      <c r="I51" s="12">
        <f t="shared" si="3"/>
        <v>8000</v>
      </c>
      <c r="J51" s="23"/>
    </row>
    <row r="52" spans="1:10">
      <c r="A52" s="17"/>
      <c r="B52" s="41"/>
      <c r="C52" s="23"/>
      <c r="D52" s="4" t="s">
        <v>13</v>
      </c>
      <c r="E52" s="4" t="s">
        <v>14</v>
      </c>
      <c r="F52" s="4">
        <v>3</v>
      </c>
      <c r="G52" s="33">
        <v>90000</v>
      </c>
      <c r="H52" s="13">
        <f t="shared" si="2"/>
        <v>18000</v>
      </c>
      <c r="I52" s="12">
        <f t="shared" si="3"/>
        <v>72000</v>
      </c>
      <c r="J52" s="23"/>
    </row>
    <row r="53" spans="1:10">
      <c r="A53" s="17"/>
      <c r="B53" s="41"/>
      <c r="C53" s="23"/>
      <c r="D53" s="4" t="s">
        <v>17</v>
      </c>
      <c r="E53" s="4" t="s">
        <v>18</v>
      </c>
      <c r="F53" s="4">
        <v>3</v>
      </c>
      <c r="G53" s="33">
        <v>30000</v>
      </c>
      <c r="H53" s="13">
        <f t="shared" si="2"/>
        <v>6000</v>
      </c>
      <c r="I53" s="12">
        <f t="shared" si="3"/>
        <v>24000</v>
      </c>
      <c r="J53" s="23"/>
    </row>
    <row r="54" spans="1:10">
      <c r="A54" s="17"/>
      <c r="B54" s="41"/>
      <c r="C54" s="23"/>
      <c r="D54" s="4" t="s">
        <v>19</v>
      </c>
      <c r="E54" s="4" t="s">
        <v>20</v>
      </c>
      <c r="F54" s="4">
        <v>3</v>
      </c>
      <c r="G54" s="33">
        <v>20000</v>
      </c>
      <c r="H54" s="13">
        <f t="shared" si="2"/>
        <v>4000</v>
      </c>
      <c r="I54" s="12">
        <f t="shared" si="3"/>
        <v>16000</v>
      </c>
      <c r="J54" s="23"/>
    </row>
    <row r="55" spans="1:10">
      <c r="A55" s="17"/>
      <c r="B55" s="41"/>
      <c r="C55" s="23"/>
      <c r="D55" s="4" t="s">
        <v>21</v>
      </c>
      <c r="E55" s="4" t="s">
        <v>22</v>
      </c>
      <c r="F55" s="4">
        <v>3</v>
      </c>
      <c r="G55" s="33">
        <v>30000</v>
      </c>
      <c r="H55" s="13">
        <f t="shared" si="2"/>
        <v>6000</v>
      </c>
      <c r="I55" s="12">
        <f t="shared" si="3"/>
        <v>24000</v>
      </c>
      <c r="J55" s="23"/>
    </row>
    <row r="56" spans="1:10">
      <c r="A56" s="17"/>
      <c r="B56" s="41"/>
      <c r="C56" s="14" t="s">
        <v>121</v>
      </c>
      <c r="D56" s="4" t="s">
        <v>24</v>
      </c>
      <c r="E56" s="4" t="s">
        <v>25</v>
      </c>
      <c r="F56" s="4">
        <v>3</v>
      </c>
      <c r="G56" s="33">
        <v>10000</v>
      </c>
      <c r="H56" s="13">
        <f t="shared" si="2"/>
        <v>2000</v>
      </c>
      <c r="I56" s="12">
        <f t="shared" si="3"/>
        <v>8000</v>
      </c>
      <c r="J56" s="17"/>
    </row>
    <row r="57" spans="1:10">
      <c r="A57" s="17"/>
      <c r="B57" s="41"/>
      <c r="C57" s="17"/>
      <c r="D57" s="4" t="s">
        <v>26</v>
      </c>
      <c r="E57" s="4" t="s">
        <v>27</v>
      </c>
      <c r="F57" s="4">
        <v>3</v>
      </c>
      <c r="G57" s="33">
        <v>25000</v>
      </c>
      <c r="H57" s="13">
        <f t="shared" si="2"/>
        <v>5000</v>
      </c>
      <c r="I57" s="12">
        <f t="shared" si="3"/>
        <v>20000</v>
      </c>
      <c r="J57" s="17"/>
    </row>
    <row r="58" spans="1:10">
      <c r="A58" s="17"/>
      <c r="B58" s="41"/>
      <c r="C58" s="23" t="s">
        <v>122</v>
      </c>
      <c r="D58" s="4" t="s">
        <v>28</v>
      </c>
      <c r="E58" s="4" t="s">
        <v>33</v>
      </c>
      <c r="F58" s="4">
        <v>3</v>
      </c>
      <c r="G58" s="33">
        <v>10000</v>
      </c>
      <c r="H58" s="13">
        <f t="shared" si="2"/>
        <v>2000</v>
      </c>
      <c r="I58" s="12">
        <f t="shared" si="3"/>
        <v>8000</v>
      </c>
      <c r="J58" s="43" t="s">
        <v>59</v>
      </c>
    </row>
    <row r="59" spans="1:10">
      <c r="A59" s="17"/>
      <c r="B59" s="41"/>
      <c r="C59" s="23"/>
      <c r="D59" s="4" t="s">
        <v>34</v>
      </c>
      <c r="E59" s="4" t="s">
        <v>33</v>
      </c>
      <c r="F59" s="4">
        <v>3</v>
      </c>
      <c r="G59" s="33">
        <v>30000</v>
      </c>
      <c r="H59" s="13">
        <f t="shared" si="2"/>
        <v>6000</v>
      </c>
      <c r="I59" s="12">
        <f t="shared" si="3"/>
        <v>24000</v>
      </c>
      <c r="J59" s="43"/>
    </row>
    <row r="60" spans="1:10">
      <c r="A60" s="17"/>
      <c r="B60" s="41"/>
      <c r="C60" s="23" t="s">
        <v>65</v>
      </c>
      <c r="D60" s="4" t="s">
        <v>28</v>
      </c>
      <c r="E60" s="4" t="s">
        <v>29</v>
      </c>
      <c r="F60" s="4">
        <v>3</v>
      </c>
      <c r="G60" s="33">
        <v>10000</v>
      </c>
      <c r="H60" s="13">
        <f t="shared" si="2"/>
        <v>2000</v>
      </c>
      <c r="I60" s="12">
        <f t="shared" si="3"/>
        <v>8000</v>
      </c>
      <c r="J60" s="23" t="s">
        <v>61</v>
      </c>
    </row>
    <row r="61" spans="1:10">
      <c r="A61" s="17"/>
      <c r="B61" s="41"/>
      <c r="C61" s="23"/>
      <c r="D61" s="4" t="s">
        <v>11</v>
      </c>
      <c r="E61" s="4" t="s">
        <v>29</v>
      </c>
      <c r="F61" s="4">
        <v>3</v>
      </c>
      <c r="G61" s="33">
        <v>25000</v>
      </c>
      <c r="H61" s="13">
        <f t="shared" si="2"/>
        <v>5000</v>
      </c>
      <c r="I61" s="12">
        <f t="shared" si="3"/>
        <v>20000</v>
      </c>
      <c r="J61" s="23"/>
    </row>
    <row r="62" spans="1:10">
      <c r="A62" s="17"/>
      <c r="B62" s="41"/>
      <c r="C62" s="23"/>
      <c r="D62" s="4" t="s">
        <v>30</v>
      </c>
      <c r="E62" s="4" t="s">
        <v>29</v>
      </c>
      <c r="F62" s="4">
        <v>3</v>
      </c>
      <c r="G62" s="33">
        <v>25000</v>
      </c>
      <c r="H62" s="13">
        <f t="shared" si="2"/>
        <v>5000</v>
      </c>
      <c r="I62" s="12">
        <f t="shared" si="3"/>
        <v>20000</v>
      </c>
      <c r="J62" s="23"/>
    </row>
    <row r="63" spans="1:10">
      <c r="A63" s="17"/>
      <c r="B63" s="41"/>
      <c r="C63" s="23"/>
      <c r="D63" s="4" t="s">
        <v>31</v>
      </c>
      <c r="E63" s="4" t="s">
        <v>29</v>
      </c>
      <c r="F63" s="4">
        <v>3</v>
      </c>
      <c r="G63" s="33">
        <v>25000</v>
      </c>
      <c r="H63" s="13">
        <f t="shared" si="2"/>
        <v>5000</v>
      </c>
      <c r="I63" s="12">
        <f t="shared" si="3"/>
        <v>20000</v>
      </c>
      <c r="J63" s="23"/>
    </row>
    <row r="64" spans="1:10">
      <c r="A64" s="17"/>
      <c r="B64" s="41"/>
      <c r="C64" s="23"/>
      <c r="D64" s="4" t="s">
        <v>123</v>
      </c>
      <c r="E64" s="4" t="s">
        <v>32</v>
      </c>
      <c r="F64" s="4">
        <v>3</v>
      </c>
      <c r="G64" s="33">
        <v>40000</v>
      </c>
      <c r="H64" s="13">
        <f t="shared" si="2"/>
        <v>8000</v>
      </c>
      <c r="I64" s="12">
        <f t="shared" si="3"/>
        <v>32000</v>
      </c>
      <c r="J64" s="23"/>
    </row>
    <row r="65" spans="1:10">
      <c r="A65" s="17"/>
      <c r="B65" s="41"/>
      <c r="C65" s="23" t="s">
        <v>35</v>
      </c>
      <c r="D65" s="4" t="s">
        <v>36</v>
      </c>
      <c r="E65" s="4" t="s">
        <v>55</v>
      </c>
      <c r="F65" s="4">
        <v>3</v>
      </c>
      <c r="G65" s="33">
        <v>25000</v>
      </c>
      <c r="H65" s="13">
        <f t="shared" si="2"/>
        <v>5000</v>
      </c>
      <c r="I65" s="12">
        <f t="shared" si="3"/>
        <v>20000</v>
      </c>
      <c r="J65" s="23" t="s">
        <v>60</v>
      </c>
    </row>
    <row r="66" spans="1:10">
      <c r="A66" s="17"/>
      <c r="B66" s="41"/>
      <c r="C66" s="23"/>
      <c r="D66" s="4" t="s">
        <v>24</v>
      </c>
      <c r="E66" s="4" t="s">
        <v>37</v>
      </c>
      <c r="F66" s="4">
        <v>3</v>
      </c>
      <c r="G66" s="33">
        <v>10000</v>
      </c>
      <c r="H66" s="13">
        <f t="shared" si="2"/>
        <v>2000</v>
      </c>
      <c r="I66" s="12">
        <f t="shared" si="3"/>
        <v>8000</v>
      </c>
      <c r="J66" s="23"/>
    </row>
    <row r="67" spans="1:10">
      <c r="A67" s="17"/>
      <c r="B67" s="41"/>
      <c r="C67" s="23"/>
      <c r="D67" s="4" t="s">
        <v>17</v>
      </c>
      <c r="E67" s="4" t="s">
        <v>18</v>
      </c>
      <c r="F67" s="4">
        <v>3</v>
      </c>
      <c r="G67" s="33">
        <v>30000</v>
      </c>
      <c r="H67" s="13">
        <f t="shared" si="2"/>
        <v>6000</v>
      </c>
      <c r="I67" s="12">
        <f t="shared" si="3"/>
        <v>24000</v>
      </c>
      <c r="J67" s="23"/>
    </row>
    <row r="68" spans="1:10">
      <c r="A68" s="17"/>
      <c r="B68" s="41"/>
      <c r="C68" s="23"/>
      <c r="D68" s="4" t="s">
        <v>19</v>
      </c>
      <c r="E68" s="4" t="s">
        <v>20</v>
      </c>
      <c r="F68" s="4">
        <v>3</v>
      </c>
      <c r="G68" s="33">
        <v>20000</v>
      </c>
      <c r="H68" s="13">
        <f t="shared" si="2"/>
        <v>4000</v>
      </c>
      <c r="I68" s="12">
        <f t="shared" si="3"/>
        <v>16000</v>
      </c>
      <c r="J68" s="23"/>
    </row>
    <row r="69" spans="1:10">
      <c r="A69" s="17"/>
      <c r="B69" s="41"/>
      <c r="C69" s="23"/>
      <c r="D69" s="4" t="s">
        <v>21</v>
      </c>
      <c r="E69" s="4" t="s">
        <v>22</v>
      </c>
      <c r="F69" s="4">
        <v>3</v>
      </c>
      <c r="G69" s="33">
        <v>30000</v>
      </c>
      <c r="H69" s="13">
        <f t="shared" si="2"/>
        <v>6000</v>
      </c>
      <c r="I69" s="12">
        <f t="shared" si="3"/>
        <v>24000</v>
      </c>
      <c r="J69" s="23"/>
    </row>
    <row r="70" spans="1:10">
      <c r="A70" s="17"/>
      <c r="B70" s="41"/>
      <c r="C70" s="42" t="s">
        <v>39</v>
      </c>
      <c r="D70" s="4" t="s">
        <v>7</v>
      </c>
      <c r="E70" s="4" t="s">
        <v>8</v>
      </c>
      <c r="F70" s="4">
        <v>3</v>
      </c>
      <c r="G70" s="33">
        <v>30000</v>
      </c>
      <c r="H70" s="13">
        <f t="shared" si="2"/>
        <v>6000</v>
      </c>
      <c r="I70" s="12">
        <f t="shared" si="3"/>
        <v>24000</v>
      </c>
      <c r="J70" s="23" t="s">
        <v>56</v>
      </c>
    </row>
    <row r="71" spans="1:10">
      <c r="A71" s="17"/>
      <c r="B71" s="41"/>
      <c r="C71" s="42"/>
      <c r="D71" s="4" t="s">
        <v>11</v>
      </c>
      <c r="E71" s="4" t="s">
        <v>38</v>
      </c>
      <c r="F71" s="4">
        <v>3</v>
      </c>
      <c r="G71" s="33">
        <v>25000</v>
      </c>
      <c r="H71" s="13">
        <f t="shared" si="2"/>
        <v>5000</v>
      </c>
      <c r="I71" s="12">
        <f t="shared" si="3"/>
        <v>20000</v>
      </c>
      <c r="J71" s="23"/>
    </row>
    <row r="72" spans="1:10">
      <c r="A72" s="17"/>
      <c r="B72" s="41"/>
      <c r="C72" s="42" t="s">
        <v>40</v>
      </c>
      <c r="D72" s="4" t="s">
        <v>7</v>
      </c>
      <c r="E72" s="4" t="s">
        <v>8</v>
      </c>
      <c r="F72" s="4">
        <v>3</v>
      </c>
      <c r="G72" s="33">
        <v>30000</v>
      </c>
      <c r="H72" s="13">
        <f t="shared" si="2"/>
        <v>6000</v>
      </c>
      <c r="I72" s="12">
        <f t="shared" si="3"/>
        <v>24000</v>
      </c>
      <c r="J72" s="14" t="s">
        <v>44</v>
      </c>
    </row>
    <row r="73" spans="1:10">
      <c r="A73" s="17"/>
      <c r="B73" s="41"/>
      <c r="C73" s="42"/>
      <c r="D73" s="44" t="s">
        <v>41</v>
      </c>
      <c r="E73" s="44" t="s">
        <v>42</v>
      </c>
      <c r="F73" s="44">
        <v>8</v>
      </c>
      <c r="G73" s="45">
        <v>10000</v>
      </c>
      <c r="H73" s="13">
        <f t="shared" si="2"/>
        <v>2000</v>
      </c>
      <c r="I73" s="12">
        <f t="shared" si="3"/>
        <v>8000</v>
      </c>
      <c r="J73" s="14"/>
    </row>
    <row r="74" spans="1:10">
      <c r="A74" s="17"/>
      <c r="B74" s="41"/>
      <c r="C74" s="42"/>
      <c r="D74" s="4" t="s">
        <v>11</v>
      </c>
      <c r="E74" s="4" t="s">
        <v>43</v>
      </c>
      <c r="F74" s="4">
        <v>3</v>
      </c>
      <c r="G74" s="33">
        <v>25000</v>
      </c>
      <c r="H74" s="13">
        <f t="shared" si="2"/>
        <v>5000</v>
      </c>
      <c r="I74" s="12">
        <f t="shared" si="3"/>
        <v>20000</v>
      </c>
      <c r="J74" s="14"/>
    </row>
    <row r="75" spans="1:10">
      <c r="A75" s="17"/>
      <c r="B75" s="41"/>
      <c r="C75" s="17" t="s">
        <v>67</v>
      </c>
      <c r="D75" s="4" t="s">
        <v>45</v>
      </c>
      <c r="E75" s="4" t="s">
        <v>46</v>
      </c>
      <c r="F75" s="4">
        <v>3</v>
      </c>
      <c r="G75" s="33">
        <v>125000</v>
      </c>
      <c r="H75" s="13">
        <f t="shared" si="2"/>
        <v>25000</v>
      </c>
      <c r="I75" s="12">
        <f t="shared" si="3"/>
        <v>100000</v>
      </c>
      <c r="J75" s="17" t="s">
        <v>62</v>
      </c>
    </row>
    <row r="76" spans="1:10">
      <c r="A76" s="17"/>
      <c r="B76" s="41"/>
      <c r="C76" s="17"/>
      <c r="D76" s="4" t="s">
        <v>47</v>
      </c>
      <c r="E76" s="4" t="s">
        <v>48</v>
      </c>
      <c r="F76" s="4">
        <v>3</v>
      </c>
      <c r="G76" s="33">
        <v>45000</v>
      </c>
      <c r="H76" s="13">
        <f t="shared" si="2"/>
        <v>9000</v>
      </c>
      <c r="I76" s="12">
        <f t="shared" si="3"/>
        <v>36000</v>
      </c>
      <c r="J76" s="17"/>
    </row>
    <row r="77" spans="1:10">
      <c r="A77" s="17"/>
      <c r="B77" s="41"/>
      <c r="C77" s="17"/>
      <c r="D77" s="4" t="s">
        <v>49</v>
      </c>
      <c r="E77" s="4" t="s">
        <v>50</v>
      </c>
      <c r="F77" s="4">
        <v>3</v>
      </c>
      <c r="G77" s="33">
        <v>30000</v>
      </c>
      <c r="H77" s="13">
        <f t="shared" si="2"/>
        <v>6000</v>
      </c>
      <c r="I77" s="12">
        <f t="shared" si="3"/>
        <v>24000</v>
      </c>
      <c r="J77" s="17"/>
    </row>
  </sheetData>
  <mergeCells count="40">
    <mergeCell ref="A42:A77"/>
    <mergeCell ref="B42:B77"/>
    <mergeCell ref="C70:C71"/>
    <mergeCell ref="J70:J71"/>
    <mergeCell ref="C72:C74"/>
    <mergeCell ref="J72:J74"/>
    <mergeCell ref="C75:C77"/>
    <mergeCell ref="J75:J77"/>
    <mergeCell ref="C58:C59"/>
    <mergeCell ref="J58:J59"/>
    <mergeCell ref="C60:C64"/>
    <mergeCell ref="J60:J64"/>
    <mergeCell ref="C65:C69"/>
    <mergeCell ref="J65:J69"/>
    <mergeCell ref="C42:C49"/>
    <mergeCell ref="J42:J49"/>
    <mergeCell ref="C50:C55"/>
    <mergeCell ref="J50:J55"/>
    <mergeCell ref="J56:J57"/>
    <mergeCell ref="C56:C57"/>
    <mergeCell ref="A2:A38"/>
    <mergeCell ref="J24:J25"/>
    <mergeCell ref="C31:C32"/>
    <mergeCell ref="J31:J32"/>
    <mergeCell ref="J26:J30"/>
    <mergeCell ref="J2:J9"/>
    <mergeCell ref="J10:J15"/>
    <mergeCell ref="J16:J18"/>
    <mergeCell ref="J19:J23"/>
    <mergeCell ref="C19:C23"/>
    <mergeCell ref="C24:C25"/>
    <mergeCell ref="C10:C15"/>
    <mergeCell ref="C2:C9"/>
    <mergeCell ref="C16:C18"/>
    <mergeCell ref="C26:C30"/>
    <mergeCell ref="J33:J35"/>
    <mergeCell ref="C33:C35"/>
    <mergeCell ref="C36:C38"/>
    <mergeCell ref="J36:J38"/>
    <mergeCell ref="B2:B3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3389E-396A-4F62-81CC-A790E19959FC}">
  <dimension ref="A1:F47"/>
  <sheetViews>
    <sheetView zoomScale="85" zoomScaleNormal="85" workbookViewId="0">
      <selection activeCell="F45" sqref="F45"/>
    </sheetView>
  </sheetViews>
  <sheetFormatPr defaultRowHeight="16.5"/>
  <cols>
    <col min="1" max="5" width="30.625" customWidth="1"/>
    <col min="6" max="6" width="28.125" style="8" customWidth="1"/>
  </cols>
  <sheetData>
    <row r="1" spans="1:6">
      <c r="A1" s="23" t="s">
        <v>0</v>
      </c>
      <c r="B1" s="23" t="s">
        <v>68</v>
      </c>
      <c r="C1" s="23" t="s">
        <v>69</v>
      </c>
      <c r="D1" s="23"/>
      <c r="E1" s="23"/>
      <c r="F1" s="38" t="s">
        <v>5</v>
      </c>
    </row>
    <row r="2" spans="1:6">
      <c r="A2" s="23"/>
      <c r="B2" s="23"/>
      <c r="C2" s="4" t="s">
        <v>70</v>
      </c>
      <c r="D2" s="4" t="s">
        <v>71</v>
      </c>
      <c r="E2" s="4" t="s">
        <v>72</v>
      </c>
      <c r="F2" s="39"/>
    </row>
    <row r="3" spans="1:6">
      <c r="A3" s="23" t="s">
        <v>115</v>
      </c>
      <c r="B3" s="32" t="s">
        <v>11</v>
      </c>
      <c r="C3" s="33">
        <v>25000</v>
      </c>
      <c r="D3" s="33">
        <v>5000</v>
      </c>
      <c r="E3" s="33">
        <v>20000</v>
      </c>
      <c r="F3" s="37" t="s">
        <v>117</v>
      </c>
    </row>
    <row r="4" spans="1:6">
      <c r="A4" s="23"/>
      <c r="B4" s="32" t="s">
        <v>31</v>
      </c>
      <c r="C4" s="33">
        <v>25000</v>
      </c>
      <c r="D4" s="33">
        <v>5000</v>
      </c>
      <c r="E4" s="33">
        <v>20000</v>
      </c>
      <c r="F4" s="37" t="s">
        <v>117</v>
      </c>
    </row>
    <row r="5" spans="1:6">
      <c r="A5" s="23"/>
      <c r="B5" s="32" t="s">
        <v>73</v>
      </c>
      <c r="C5" s="33">
        <v>25000</v>
      </c>
      <c r="D5" s="33">
        <v>5000</v>
      </c>
      <c r="E5" s="33">
        <v>20000</v>
      </c>
      <c r="F5" s="37" t="s">
        <v>117</v>
      </c>
    </row>
    <row r="6" spans="1:6">
      <c r="A6" s="23"/>
      <c r="B6" s="32" t="s">
        <v>30</v>
      </c>
      <c r="C6" s="33">
        <v>25000</v>
      </c>
      <c r="D6" s="33">
        <v>5000</v>
      </c>
      <c r="E6" s="33">
        <v>20000</v>
      </c>
      <c r="F6" s="37" t="s">
        <v>117</v>
      </c>
    </row>
    <row r="7" spans="1:6">
      <c r="A7" s="23"/>
      <c r="B7" s="32" t="s">
        <v>74</v>
      </c>
      <c r="C7" s="33">
        <v>40000</v>
      </c>
      <c r="D7" s="33">
        <v>8000</v>
      </c>
      <c r="E7" s="33">
        <v>32000</v>
      </c>
      <c r="F7" s="37"/>
    </row>
    <row r="8" spans="1:6">
      <c r="A8" s="23"/>
      <c r="B8" s="32" t="s">
        <v>75</v>
      </c>
      <c r="C8" s="33">
        <v>40000</v>
      </c>
      <c r="D8" s="33">
        <v>8000</v>
      </c>
      <c r="E8" s="33">
        <v>32000</v>
      </c>
      <c r="F8" s="37"/>
    </row>
    <row r="9" spans="1:6">
      <c r="A9" s="23"/>
      <c r="B9" s="32" t="s">
        <v>76</v>
      </c>
      <c r="C9" s="33">
        <v>40000</v>
      </c>
      <c r="D9" s="33">
        <v>8000</v>
      </c>
      <c r="E9" s="33">
        <v>32000</v>
      </c>
      <c r="F9" s="37"/>
    </row>
    <row r="10" spans="1:6">
      <c r="A10" s="23"/>
      <c r="B10" s="32" t="s">
        <v>77</v>
      </c>
      <c r="C10" s="33">
        <v>25000</v>
      </c>
      <c r="D10" s="33">
        <v>5000</v>
      </c>
      <c r="E10" s="33">
        <v>20000</v>
      </c>
      <c r="F10" s="34" t="s">
        <v>117</v>
      </c>
    </row>
    <row r="11" spans="1:6">
      <c r="A11" s="23"/>
      <c r="B11" s="32" t="s">
        <v>28</v>
      </c>
      <c r="C11" s="33">
        <v>10000</v>
      </c>
      <c r="D11" s="33">
        <v>2000</v>
      </c>
      <c r="E11" s="33">
        <v>8000</v>
      </c>
      <c r="F11" s="34"/>
    </row>
    <row r="12" spans="1:6">
      <c r="A12" s="23"/>
      <c r="B12" s="32" t="s">
        <v>78</v>
      </c>
      <c r="C12" s="33">
        <v>12000</v>
      </c>
      <c r="D12" s="33">
        <v>2400</v>
      </c>
      <c r="E12" s="33">
        <v>9600</v>
      </c>
      <c r="F12" s="34" t="s">
        <v>117</v>
      </c>
    </row>
    <row r="13" spans="1:6">
      <c r="A13" s="23"/>
      <c r="B13" s="32" t="s">
        <v>79</v>
      </c>
      <c r="C13" s="33">
        <v>20000</v>
      </c>
      <c r="D13" s="33">
        <v>4000</v>
      </c>
      <c r="E13" s="33">
        <v>16000</v>
      </c>
      <c r="F13" s="34" t="s">
        <v>117</v>
      </c>
    </row>
    <row r="14" spans="1:6">
      <c r="A14" s="23"/>
      <c r="B14" s="32" t="s">
        <v>80</v>
      </c>
      <c r="C14" s="33">
        <v>30000</v>
      </c>
      <c r="D14" s="33">
        <v>6000</v>
      </c>
      <c r="E14" s="33">
        <v>24000</v>
      </c>
      <c r="F14" s="34" t="s">
        <v>117</v>
      </c>
    </row>
    <row r="15" spans="1:6">
      <c r="A15" s="23"/>
      <c r="B15" s="32" t="s">
        <v>81</v>
      </c>
      <c r="C15" s="33">
        <v>20000</v>
      </c>
      <c r="D15" s="33">
        <v>4000</v>
      </c>
      <c r="E15" s="33">
        <v>16000</v>
      </c>
      <c r="F15" s="34" t="s">
        <v>117</v>
      </c>
    </row>
    <row r="16" spans="1:6">
      <c r="A16" s="23"/>
      <c r="B16" s="32" t="s">
        <v>82</v>
      </c>
      <c r="C16" s="33">
        <v>10000</v>
      </c>
      <c r="D16" s="33">
        <v>2000</v>
      </c>
      <c r="E16" s="33">
        <v>8000</v>
      </c>
      <c r="F16" s="34"/>
    </row>
    <row r="17" spans="1:6">
      <c r="A17" s="23"/>
      <c r="B17" s="32" t="s">
        <v>83</v>
      </c>
      <c r="C17" s="33">
        <v>20000</v>
      </c>
      <c r="D17" s="33">
        <v>4000</v>
      </c>
      <c r="E17" s="33">
        <v>16000</v>
      </c>
      <c r="F17" s="34" t="s">
        <v>117</v>
      </c>
    </row>
    <row r="18" spans="1:6">
      <c r="A18" s="23"/>
      <c r="B18" s="32" t="s">
        <v>84</v>
      </c>
      <c r="C18" s="33">
        <v>25000</v>
      </c>
      <c r="D18" s="33">
        <v>5000</v>
      </c>
      <c r="E18" s="33">
        <v>20000</v>
      </c>
      <c r="F18" s="34" t="s">
        <v>117</v>
      </c>
    </row>
    <row r="19" spans="1:6">
      <c r="A19" s="23"/>
      <c r="B19" s="32" t="s">
        <v>85</v>
      </c>
      <c r="C19" s="33">
        <v>25000</v>
      </c>
      <c r="D19" s="33">
        <v>5000</v>
      </c>
      <c r="E19" s="33">
        <v>20000</v>
      </c>
      <c r="F19" s="34" t="s">
        <v>117</v>
      </c>
    </row>
    <row r="20" spans="1:6">
      <c r="A20" s="23"/>
      <c r="B20" s="32" t="s">
        <v>86</v>
      </c>
      <c r="C20" s="33">
        <v>25000</v>
      </c>
      <c r="D20" s="33">
        <v>5000</v>
      </c>
      <c r="E20" s="33">
        <v>20000</v>
      </c>
      <c r="F20" s="34" t="s">
        <v>117</v>
      </c>
    </row>
    <row r="21" spans="1:6">
      <c r="A21" s="23"/>
      <c r="B21" s="32" t="s">
        <v>87</v>
      </c>
      <c r="C21" s="33">
        <v>25000</v>
      </c>
      <c r="D21" s="33">
        <v>5000</v>
      </c>
      <c r="E21" s="33">
        <v>20000</v>
      </c>
      <c r="F21" s="34" t="s">
        <v>117</v>
      </c>
    </row>
    <row r="22" spans="1:6">
      <c r="A22" s="23"/>
      <c r="B22" s="32" t="s">
        <v>88</v>
      </c>
      <c r="C22" s="33">
        <v>10000</v>
      </c>
      <c r="D22" s="33">
        <v>2000</v>
      </c>
      <c r="E22" s="33">
        <v>8000</v>
      </c>
      <c r="F22" s="34"/>
    </row>
    <row r="23" spans="1:6">
      <c r="A23" s="23"/>
      <c r="B23" s="32" t="s">
        <v>89</v>
      </c>
      <c r="C23" s="33">
        <v>25000</v>
      </c>
      <c r="D23" s="33">
        <v>5000</v>
      </c>
      <c r="E23" s="33">
        <v>20000</v>
      </c>
      <c r="F23" s="34" t="s">
        <v>117</v>
      </c>
    </row>
    <row r="24" spans="1:6">
      <c r="A24" s="23"/>
      <c r="B24" s="32" t="s">
        <v>90</v>
      </c>
      <c r="C24" s="33">
        <v>25000</v>
      </c>
      <c r="D24" s="33">
        <v>5000</v>
      </c>
      <c r="E24" s="33">
        <v>20000</v>
      </c>
      <c r="F24" s="34" t="s">
        <v>117</v>
      </c>
    </row>
    <row r="25" spans="1:6">
      <c r="A25" s="23"/>
      <c r="B25" s="32" t="s">
        <v>91</v>
      </c>
      <c r="C25" s="33">
        <v>20000</v>
      </c>
      <c r="D25" s="33">
        <v>4000</v>
      </c>
      <c r="E25" s="33">
        <v>16000</v>
      </c>
      <c r="F25" s="34" t="s">
        <v>117</v>
      </c>
    </row>
    <row r="26" spans="1:6">
      <c r="A26" s="23" t="s">
        <v>116</v>
      </c>
      <c r="B26" s="32" t="s">
        <v>92</v>
      </c>
      <c r="C26" s="33">
        <v>165000</v>
      </c>
      <c r="D26" s="33">
        <v>33000</v>
      </c>
      <c r="E26" s="33">
        <v>132000</v>
      </c>
      <c r="F26" s="34"/>
    </row>
    <row r="27" spans="1:6">
      <c r="A27" s="23"/>
      <c r="B27" s="32" t="s">
        <v>93</v>
      </c>
      <c r="C27" s="33">
        <v>55000</v>
      </c>
      <c r="D27" s="33">
        <v>11000</v>
      </c>
      <c r="E27" s="33">
        <v>44000</v>
      </c>
      <c r="F27" s="34"/>
    </row>
    <row r="28" spans="1:6">
      <c r="A28" s="23"/>
      <c r="B28" s="32" t="s">
        <v>94</v>
      </c>
      <c r="C28" s="33">
        <v>150000</v>
      </c>
      <c r="D28" s="33">
        <v>30000</v>
      </c>
      <c r="E28" s="33">
        <v>120000</v>
      </c>
      <c r="F28" s="34" t="s">
        <v>117</v>
      </c>
    </row>
    <row r="29" spans="1:6">
      <c r="A29" s="23"/>
      <c r="B29" s="32" t="s">
        <v>95</v>
      </c>
      <c r="C29" s="33">
        <v>60000</v>
      </c>
      <c r="D29" s="33">
        <v>12000</v>
      </c>
      <c r="E29" s="33">
        <v>48000</v>
      </c>
      <c r="F29" s="34" t="s">
        <v>117</v>
      </c>
    </row>
    <row r="30" spans="1:6">
      <c r="A30" s="23"/>
      <c r="B30" s="32" t="s">
        <v>96</v>
      </c>
      <c r="C30" s="33">
        <v>150000</v>
      </c>
      <c r="D30" s="33">
        <v>30000</v>
      </c>
      <c r="E30" s="33">
        <v>120000</v>
      </c>
      <c r="F30" s="34" t="s">
        <v>117</v>
      </c>
    </row>
    <row r="31" spans="1:6">
      <c r="A31" s="23"/>
      <c r="B31" s="32" t="s">
        <v>97</v>
      </c>
      <c r="C31" s="33">
        <v>200000</v>
      </c>
      <c r="D31" s="33">
        <v>40000</v>
      </c>
      <c r="E31" s="33">
        <v>160000</v>
      </c>
      <c r="F31" s="34"/>
    </row>
    <row r="32" spans="1:6">
      <c r="A32" s="23"/>
      <c r="B32" s="32" t="s">
        <v>98</v>
      </c>
      <c r="C32" s="33">
        <v>55000</v>
      </c>
      <c r="D32" s="33">
        <v>11000</v>
      </c>
      <c r="E32" s="33">
        <v>44000</v>
      </c>
      <c r="F32" s="34"/>
    </row>
    <row r="33" spans="1:6">
      <c r="A33" s="23"/>
      <c r="B33" s="32" t="s">
        <v>99</v>
      </c>
      <c r="C33" s="33">
        <v>150000</v>
      </c>
      <c r="D33" s="33">
        <v>30000</v>
      </c>
      <c r="E33" s="33">
        <v>120000</v>
      </c>
      <c r="F33" s="35"/>
    </row>
    <row r="34" spans="1:6">
      <c r="A34" s="23"/>
      <c r="B34" s="32" t="s">
        <v>100</v>
      </c>
      <c r="C34" s="33">
        <v>180000</v>
      </c>
      <c r="D34" s="33">
        <v>36000</v>
      </c>
      <c r="E34" s="33">
        <v>144000</v>
      </c>
      <c r="F34" s="35"/>
    </row>
    <row r="35" spans="1:6">
      <c r="A35" s="23"/>
      <c r="B35" s="32" t="s">
        <v>101</v>
      </c>
      <c r="C35" s="33">
        <v>88000</v>
      </c>
      <c r="D35" s="33">
        <v>17600</v>
      </c>
      <c r="E35" s="33">
        <v>70400</v>
      </c>
      <c r="F35" s="35" t="s">
        <v>117</v>
      </c>
    </row>
    <row r="36" spans="1:6">
      <c r="A36" s="23"/>
      <c r="B36" s="32" t="s">
        <v>102</v>
      </c>
      <c r="C36" s="33">
        <v>60000</v>
      </c>
      <c r="D36" s="33">
        <v>12000</v>
      </c>
      <c r="E36" s="33">
        <v>48000</v>
      </c>
      <c r="F36" s="36" t="s">
        <v>117</v>
      </c>
    </row>
    <row r="37" spans="1:6">
      <c r="A37" s="23"/>
      <c r="B37" s="32" t="s">
        <v>103</v>
      </c>
      <c r="C37" s="33">
        <v>150000</v>
      </c>
      <c r="D37" s="33">
        <v>30000</v>
      </c>
      <c r="E37" s="33">
        <v>120000</v>
      </c>
      <c r="F37" s="36"/>
    </row>
    <row r="38" spans="1:6">
      <c r="A38" s="23" t="s">
        <v>114</v>
      </c>
      <c r="B38" s="32" t="s">
        <v>104</v>
      </c>
      <c r="C38" s="33">
        <v>50000</v>
      </c>
      <c r="D38" s="33">
        <v>10000</v>
      </c>
      <c r="E38" s="33">
        <v>40000</v>
      </c>
      <c r="F38" s="36" t="s">
        <v>118</v>
      </c>
    </row>
    <row r="39" spans="1:6">
      <c r="A39" s="23"/>
      <c r="B39" s="32" t="s">
        <v>105</v>
      </c>
      <c r="C39" s="33">
        <v>60000</v>
      </c>
      <c r="D39" s="33">
        <v>12000</v>
      </c>
      <c r="E39" s="33">
        <v>48000</v>
      </c>
      <c r="F39" s="36" t="s">
        <v>118</v>
      </c>
    </row>
    <row r="40" spans="1:6">
      <c r="A40" s="23"/>
      <c r="B40" s="32" t="s">
        <v>106</v>
      </c>
      <c r="C40" s="33">
        <v>45000</v>
      </c>
      <c r="D40" s="33">
        <v>9000</v>
      </c>
      <c r="E40" s="33">
        <v>36000</v>
      </c>
      <c r="F40" s="36" t="s">
        <v>118</v>
      </c>
    </row>
    <row r="41" spans="1:6">
      <c r="A41" s="23"/>
      <c r="B41" s="32" t="s">
        <v>107</v>
      </c>
      <c r="C41" s="33">
        <v>90000</v>
      </c>
      <c r="D41" s="33">
        <v>18000</v>
      </c>
      <c r="E41" s="33">
        <v>72000</v>
      </c>
      <c r="F41" s="36" t="s">
        <v>118</v>
      </c>
    </row>
    <row r="42" spans="1:6">
      <c r="A42" s="23"/>
      <c r="B42" s="32" t="s">
        <v>108</v>
      </c>
      <c r="C42" s="33">
        <v>100000</v>
      </c>
      <c r="D42" s="33">
        <v>20000</v>
      </c>
      <c r="E42" s="33">
        <v>80000</v>
      </c>
      <c r="F42" s="36" t="s">
        <v>118</v>
      </c>
    </row>
    <row r="43" spans="1:6">
      <c r="A43" s="23"/>
      <c r="B43" s="32" t="s">
        <v>109</v>
      </c>
      <c r="C43" s="33">
        <v>15000</v>
      </c>
      <c r="D43" s="33">
        <v>3000</v>
      </c>
      <c r="E43" s="33">
        <v>12000</v>
      </c>
      <c r="F43" s="36" t="s">
        <v>118</v>
      </c>
    </row>
    <row r="44" spans="1:6">
      <c r="A44" s="23"/>
      <c r="B44" s="32" t="s">
        <v>110</v>
      </c>
      <c r="C44" s="33">
        <v>50000</v>
      </c>
      <c r="D44" s="33">
        <v>10000</v>
      </c>
      <c r="E44" s="33">
        <v>40000</v>
      </c>
      <c r="F44" s="36" t="s">
        <v>118</v>
      </c>
    </row>
    <row r="45" spans="1:6">
      <c r="A45" s="23"/>
      <c r="B45" s="32" t="s">
        <v>111</v>
      </c>
      <c r="C45" s="33">
        <v>35000</v>
      </c>
      <c r="D45" s="33">
        <v>7000</v>
      </c>
      <c r="E45" s="33">
        <v>28000</v>
      </c>
      <c r="F45" s="36" t="s">
        <v>118</v>
      </c>
    </row>
    <row r="46" spans="1:6">
      <c r="A46" s="23"/>
      <c r="B46" s="32" t="s">
        <v>112</v>
      </c>
      <c r="C46" s="33">
        <v>30000</v>
      </c>
      <c r="D46" s="33">
        <v>6000</v>
      </c>
      <c r="E46" s="33">
        <v>24000</v>
      </c>
      <c r="F46" s="36" t="s">
        <v>118</v>
      </c>
    </row>
    <row r="47" spans="1:6">
      <c r="A47" s="23"/>
      <c r="B47" s="32" t="s">
        <v>113</v>
      </c>
      <c r="C47" s="33">
        <v>50000</v>
      </c>
      <c r="D47" s="33">
        <v>10000</v>
      </c>
      <c r="E47" s="33">
        <v>40000</v>
      </c>
      <c r="F47" s="36" t="s">
        <v>118</v>
      </c>
    </row>
  </sheetData>
  <mergeCells count="7">
    <mergeCell ref="F1:F2"/>
    <mergeCell ref="A1:A2"/>
    <mergeCell ref="B1:B2"/>
    <mergeCell ref="C1:E1"/>
    <mergeCell ref="A38:A47"/>
    <mergeCell ref="A3:A25"/>
    <mergeCell ref="A26:A3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물품 품목</vt:lpstr>
      <vt:lpstr>시험 항목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2026-07-23T06:53:20Z</dcterms:created>
  <dcterms:modified xsi:type="dcterms:W3CDTF">2026-07-28T08:28:07Z</dcterms:modified>
</cp:coreProperties>
</file>